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I14" i="1" l="1"/>
  <c r="H14" i="1"/>
  <c r="G1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<sst xmlns="http://schemas.openxmlformats.org/spreadsheetml/2006/main" count="44" uniqueCount="40">
  <si>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</si>
  <si>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</si>
  <si>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</si>
  <si>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</si>
  <si>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</si>
  <si>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</si>
  <si>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</si>
  <si>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</si>
  <si>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</si>
  <si>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</si>
  <si>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</si>
  <si>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</si>
  <si>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</si>
  <si>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</si>
  <si>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</si>
  <si>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</si>
  <si>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</si>
  <si>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</si>
  <si>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</si>
  <si>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</si>
  <si>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</si>
  <si>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</si>
  <si>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</si>
  <si>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</si>
  <si>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</si>
  <si>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</si>
  <si>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</si>
  <si>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</si>
  <si>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Игринская СОШ №4</t>
  </si>
  <si>
    <t>Хлеб пшеничный</t>
  </si>
  <si>
    <t>Хлеб дарницкий</t>
  </si>
  <si>
    <t>Котлета Загадка</t>
  </si>
  <si>
    <t xml:space="preserve">Чай с сахаром </t>
  </si>
  <si>
    <t>Рассольник домашний со сметаной</t>
  </si>
  <si>
    <t>Запеканка из творога</t>
  </si>
  <si>
    <t>Каша пшенная с маслом</t>
  </si>
  <si>
    <t>Сок фруктовый</t>
  </si>
  <si>
    <t>Яблоко свежее</t>
  </si>
  <si>
    <t>Помидор порционный</t>
  </si>
  <si>
    <t>17 ноября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</si>
</sst>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106</v>
      </c>
      <c r="D4" s="33" t="s">
        <v>34</v>
      </c>
      <c r="E4" s="15">
        <v>200</v>
      </c>
      <c r="F4" s="25">
        <v>26.23</v>
      </c>
      <c r="G4" s="15">
        <v>366</v>
      </c>
      <c r="H4" s="15">
        <v>19</v>
      </c>
      <c r="I4" s="15">
        <v>18.3</v>
      </c>
      <c r="J4" s="16">
        <v>48</v>
      </c>
    </row>
    <row r="5" spans="1:10" x14ac:dyDescent="0.25">
      <c r="A5" s="7"/>
      <c r="B5" s="1" t="s">
        <v>12</v>
      </c>
      <c r="C5" s="2">
        <v>943</v>
      </c>
      <c r="D5" s="34" t="s">
        <v>32</v>
      </c>
      <c r="E5" s="17">
        <v>200</v>
      </c>
      <c r="F5" s="26">
        <v>1.58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24</v>
      </c>
      <c r="C6" s="2" t="s">
        <v>23</v>
      </c>
      <c r="D6" s="34" t="s">
        <v>37</v>
      </c>
      <c r="E6" s="17">
        <v>100</v>
      </c>
      <c r="F6" s="26">
        <v>8.25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23</v>
      </c>
      <c r="D12" s="36" t="s">
        <v>38</v>
      </c>
      <c r="E12" s="21">
        <v>60</v>
      </c>
      <c r="F12" s="28">
        <v>2.48</v>
      </c>
      <c r="G12" s="21">
        <v>45</v>
      </c>
      <c r="H12" s="21">
        <v>1.2</v>
      </c>
      <c r="I12" s="21">
        <v>3.72</v>
      </c>
      <c r="J12" s="22">
        <v>2.2200000000000002</v>
      </c>
    </row>
    <row r="13" spans="1:10" ht="15.75" thickBot="1" x14ac:dyDescent="0.3">
      <c r="A13" s="7"/>
      <c r="B13" s="1" t="s">
        <v>16</v>
      </c>
      <c r="C13" s="2">
        <v>41</v>
      </c>
      <c r="D13" s="34" t="s">
        <v>33</v>
      </c>
      <c r="E13" s="17">
        <v>200</v>
      </c>
      <c r="F13" s="26">
        <v>10.44</v>
      </c>
      <c r="G13" s="19">
        <v>137.91999999999999</v>
      </c>
      <c r="H13" s="17">
        <v>6.3</v>
      </c>
      <c r="I13" s="17">
        <v>9.9499999999999993</v>
      </c>
      <c r="J13" s="17">
        <v>26</v>
      </c>
    </row>
    <row r="14" spans="1:10" x14ac:dyDescent="0.25">
      <c r="A14" s="7"/>
      <c r="B14" s="1" t="s">
        <v>17</v>
      </c>
      <c r="C14" s="2">
        <v>76</v>
      </c>
      <c r="D14" s="34" t="s">
        <v>31</v>
      </c>
      <c r="E14" s="17">
        <v>90</v>
      </c>
      <c r="F14" s="26">
        <v>32.1</v>
      </c>
      <c r="G14" s="17">
        <f>186.2*E14/100</f>
        <v>167.58</v>
      </c>
      <c r="H14" s="17">
        <f>13.9*E14/100</f>
        <v>12.51</v>
      </c>
      <c r="I14" s="17">
        <f>10.1*E14/100</f>
        <v>9.09</v>
      </c>
      <c r="J14" s="18">
        <v>24</v>
      </c>
    </row>
    <row r="15" spans="1:10" x14ac:dyDescent="0.25">
      <c r="A15" s="7"/>
      <c r="B15" s="1" t="s">
        <v>18</v>
      </c>
      <c r="C15" s="2">
        <v>222</v>
      </c>
      <c r="D15" s="34" t="s">
        <v>35</v>
      </c>
      <c r="E15" s="17">
        <v>150</v>
      </c>
      <c r="F15" s="26">
        <v>6.43</v>
      </c>
      <c r="G15" s="17">
        <v>160.77000000000001</v>
      </c>
      <c r="H15" s="17">
        <v>4.38</v>
      </c>
      <c r="I15" s="17">
        <v>4.28</v>
      </c>
      <c r="J15" s="18">
        <v>26.09</v>
      </c>
    </row>
    <row r="16" spans="1:10" x14ac:dyDescent="0.25">
      <c r="A16" s="7"/>
      <c r="B16" s="1" t="s">
        <v>19</v>
      </c>
      <c r="C16" s="2" t="s">
        <v>23</v>
      </c>
      <c r="D16" s="34" t="s">
        <v>36</v>
      </c>
      <c r="E16" s="17">
        <v>200</v>
      </c>
      <c r="F16" s="26">
        <v>11.4</v>
      </c>
      <c r="G16" s="17">
        <v>154</v>
      </c>
      <c r="H16" s="17">
        <v>0.3</v>
      </c>
      <c r="I16" s="17">
        <v>0</v>
      </c>
      <c r="J16" s="18">
        <v>15</v>
      </c>
    </row>
    <row r="17" spans="1:10" x14ac:dyDescent="0.25">
      <c r="A17" s="7"/>
      <c r="B17" s="1" t="s">
        <v>25</v>
      </c>
      <c r="C17" s="2" t="s">
        <v>23</v>
      </c>
      <c r="D17" s="34" t="s">
        <v>29</v>
      </c>
      <c r="E17" s="17">
        <v>30</v>
      </c>
      <c r="F17" s="26">
        <v>1.53</v>
      </c>
      <c r="G17" s="17">
        <v>171</v>
      </c>
      <c r="H17" s="17">
        <v>2.2799999999999998</v>
      </c>
      <c r="I17" s="17">
        <v>0.24</v>
      </c>
      <c r="J17" s="18">
        <v>14.58</v>
      </c>
    </row>
    <row r="18" spans="1:10" x14ac:dyDescent="0.25">
      <c r="A18" s="7"/>
      <c r="B18" s="1" t="s">
        <v>21</v>
      </c>
      <c r="C18" s="2" t="s">
        <v>23</v>
      </c>
      <c r="D18" s="34" t="s">
        <v>30</v>
      </c>
      <c r="E18" s="17">
        <v>48</v>
      </c>
      <c r="F18" s="26">
        <v>1.53</v>
      </c>
      <c r="G18" s="17">
        <v>102.72</v>
      </c>
      <c r="H18" s="17">
        <v>2</v>
      </c>
      <c r="I18" s="17">
        <v>0.57999999999999996</v>
      </c>
      <c r="J18" s="18">
        <v>20.350000000000001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>
        <f>SUM(H4:H18)</f>
        <v>48.57</v>
      </c>
      <c r="I19" s="30">
        <f>SUM(I4:I18)</f>
        <v>46.559999999999995</v>
      </c>
      <c r="J19" s="32">
        <f>SUM(J4:J18)</f>
        <v>201.04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2022-11-16T10:35:07Z</dcterms:modified>
</cp:coreProperties>
</file>